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<sst xmlns="http://schemas.openxmlformats.org/spreadsheetml/2006/main" count="128" uniqueCount="95">
  <si>
    <t>I</t>
  </si>
  <si>
    <t>II</t>
  </si>
  <si>
    <t>III</t>
  </si>
  <si>
    <t>V</t>
  </si>
  <si>
    <t>VI</t>
  </si>
  <si>
    <t>VIII</t>
  </si>
  <si>
    <t>IX</t>
  </si>
  <si>
    <t>L.P.</t>
  </si>
  <si>
    <t>NAZWISKO</t>
  </si>
  <si>
    <t>IMIĘ</t>
  </si>
  <si>
    <t>Antosik</t>
  </si>
  <si>
    <t>Grzegorz</t>
  </si>
  <si>
    <t>NAZWA BIEGU</t>
  </si>
  <si>
    <t>Sowiński</t>
  </si>
  <si>
    <t>Janusz</t>
  </si>
  <si>
    <t>IV</t>
  </si>
  <si>
    <t>Jakuszczonek</t>
  </si>
  <si>
    <t>Zbigniew</t>
  </si>
  <si>
    <t>RAZEM
PKT.</t>
  </si>
  <si>
    <t>ILOŚĆ
START</t>
  </si>
  <si>
    <t>M-CE</t>
  </si>
  <si>
    <t>Ciesielski</t>
  </si>
  <si>
    <t>Dawid</t>
  </si>
  <si>
    <t>Maciej</t>
  </si>
  <si>
    <t>Szostek</t>
  </si>
  <si>
    <t>Aneta</t>
  </si>
  <si>
    <t>MĘŻCZYŹNI</t>
  </si>
  <si>
    <t>KOBIETY</t>
  </si>
  <si>
    <t>Januszewski</t>
  </si>
  <si>
    <t>Kocieniewski</t>
  </si>
  <si>
    <t>Damian</t>
  </si>
  <si>
    <t>Adam</t>
  </si>
  <si>
    <t>X</t>
  </si>
  <si>
    <t>XI</t>
  </si>
  <si>
    <t>Kaczyński</t>
  </si>
  <si>
    <t>Aleksander</t>
  </si>
  <si>
    <t>Kurkul</t>
  </si>
  <si>
    <t>Przemysław</t>
  </si>
  <si>
    <t>Otwarte Biegowe GRAND PRIX 
mieszkańców Gminy Postomino
i Klubu Biegacza „Bryza”
w roku 2013</t>
  </si>
  <si>
    <t>II Bieg im. Asi Kenig
Sławsko
27.04.2013</t>
  </si>
  <si>
    <t>IV Postomiński Test Coopera
Postomino
11.05.2013</t>
  </si>
  <si>
    <t>XVII Bieg Święców Sławno
18.05.2013</t>
  </si>
  <si>
    <t>XX Bieg im. Elżbiety Garduły
Korzybie
29.06.2013</t>
  </si>
  <si>
    <t>XXIII Międzynarodowy Bieg po Plaży
Jarosławiec
07.07.2013</t>
  </si>
  <si>
    <t>VI Bieg Leśno-Plażowy Ustecka dziesiątka z hakiem
Ustka
11.08.2013</t>
  </si>
  <si>
    <t>III Bieg wokół jeziora Łętowskiego
Łętowo
21.09.2013</t>
  </si>
  <si>
    <t>XIII Bieg Mikołajkowy
Jarosławiec
07.12.2013</t>
  </si>
  <si>
    <t>IV Mityng 
Biegowo-Rzutowy
Postomino
13.06.2013</t>
  </si>
  <si>
    <t>Cichy</t>
  </si>
  <si>
    <t>Orłowska</t>
  </si>
  <si>
    <t>Agata</t>
  </si>
  <si>
    <t>Rękas</t>
  </si>
  <si>
    <t>Bartosz</t>
  </si>
  <si>
    <t>Karol</t>
  </si>
  <si>
    <t>Pominkiewicz</t>
  </si>
  <si>
    <t>Arkadiusz</t>
  </si>
  <si>
    <t>Wojciechowski</t>
  </si>
  <si>
    <t>Krzysztof</t>
  </si>
  <si>
    <t>Jan</t>
  </si>
  <si>
    <t>Pakos</t>
  </si>
  <si>
    <t>Daniel</t>
  </si>
  <si>
    <t>Kazusek</t>
  </si>
  <si>
    <t>Kolej</t>
  </si>
  <si>
    <t>Bojkowski</t>
  </si>
  <si>
    <t>Topoliński</t>
  </si>
  <si>
    <t>Ireneusz</t>
  </si>
  <si>
    <t>Leśniewski</t>
  </si>
  <si>
    <t>Marek</t>
  </si>
  <si>
    <t>XIV</t>
  </si>
  <si>
    <t>XVI</t>
  </si>
  <si>
    <t>XIX</t>
  </si>
  <si>
    <t>Kowal</t>
  </si>
  <si>
    <t>Agnieszka</t>
  </si>
  <si>
    <t>Kulczak-Leśniewska</t>
  </si>
  <si>
    <t>Ewa</t>
  </si>
  <si>
    <t>Cieplik-Pominkiewicz</t>
  </si>
  <si>
    <t>Małgorzata</t>
  </si>
  <si>
    <t>Brzostowska</t>
  </si>
  <si>
    <t>sporządziła: Monika Górnik-Wojciechowska</t>
  </si>
  <si>
    <t>Postomino, dnia 21 maja 2013 r.</t>
  </si>
  <si>
    <t>Szopiński</t>
  </si>
  <si>
    <t>Tomasz</t>
  </si>
  <si>
    <t>Kisielowski</t>
  </si>
  <si>
    <t>Witold</t>
  </si>
  <si>
    <t>Szlawski</t>
  </si>
  <si>
    <t>Bogdan</t>
  </si>
  <si>
    <t>XV</t>
  </si>
  <si>
    <t>XXIII</t>
  </si>
  <si>
    <t>XXIV</t>
  </si>
  <si>
    <t>XII</t>
  </si>
  <si>
    <t xml:space="preserve">V </t>
  </si>
  <si>
    <t>VII</t>
  </si>
  <si>
    <t>XVII</t>
  </si>
  <si>
    <t>XX</t>
  </si>
  <si>
    <t>XXII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</si>
</sst>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2"/>
      <name val="Calibri"/>
      <family val="2"/>
    </font>
    <font>
      <b/>
      <sz val="24"/>
      <color indexed="17"/>
      <name val="Verdana"/>
      <family val="2"/>
    </font>
    <font>
      <sz val="24"/>
      <color indexed="17"/>
      <name val="Arial"/>
      <family val="0"/>
    </font>
    <font>
      <b/>
      <sz val="8"/>
      <color indexed="17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8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123825</xdr:rowOff>
    </xdr:from>
    <xdr:to>
      <xdr:col>3</xdr:col>
      <xdr:colOff>123825</xdr:colOff>
      <xdr:row>0</xdr:row>
      <xdr:rowOff>1419225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22098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29</xdr:row>
      <xdr:rowOff>123825</xdr:rowOff>
    </xdr:from>
    <xdr:to>
      <xdr:col>3</xdr:col>
      <xdr:colOff>123825</xdr:colOff>
      <xdr:row>29</xdr:row>
      <xdr:rowOff>1419225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324600"/>
          <a:ext cx="22098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SheetLayoutView="100" workbookViewId="0" topLeftCell="H4">
      <selection activeCell="K8" sqref="K8"/>
    </sheetView>
  </sheetViews>
  <sheetFormatPr defaultColWidth="9.140625" defaultRowHeight="12.75"/>
  <cols>
    <col min="1" max="1" width="4.140625" style="3" customWidth="1"/>
    <col min="2" max="2" width="18.421875" style="1" customWidth="1"/>
    <col min="3" max="3" width="11.00390625" style="2" bestFit="1" customWidth="1"/>
    <col min="4" max="4" width="11.7109375" style="3" customWidth="1"/>
    <col min="5" max="5" width="13.7109375" style="3" customWidth="1"/>
    <col min="6" max="6" width="13.00390625" style="3" customWidth="1"/>
    <col min="7" max="7" width="17.28125" style="3" customWidth="1"/>
    <col min="8" max="8" width="16.421875" style="3" bestFit="1" customWidth="1"/>
    <col min="9" max="9" width="17.28125" style="3" bestFit="1" customWidth="1"/>
    <col min="10" max="10" width="17.7109375" style="1" bestFit="1" customWidth="1"/>
    <col min="11" max="11" width="14.28125" style="1" bestFit="1" customWidth="1"/>
    <col min="12" max="12" width="13.421875" style="1" bestFit="1" customWidth="1"/>
    <col min="13" max="13" width="7.140625" style="3" bestFit="1" customWidth="1"/>
    <col min="14" max="14" width="6.8515625" style="3" bestFit="1" customWidth="1"/>
    <col min="15" max="15" width="8.140625" style="3" bestFit="1" customWidth="1"/>
    <col min="16" max="16" width="24.8515625" style="1" customWidth="1"/>
    <col min="17" max="16384" width="9.140625" style="1" customWidth="1"/>
  </cols>
  <sheetData>
    <row r="1" spans="1:15" ht="116.25" customHeight="1">
      <c r="A1" s="29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3" spans="1:15" s="4" customFormat="1" ht="10.5">
      <c r="A3" s="31" t="s">
        <v>7</v>
      </c>
      <c r="B3" s="31" t="s">
        <v>8</v>
      </c>
      <c r="C3" s="31" t="s">
        <v>9</v>
      </c>
      <c r="D3" s="16"/>
      <c r="E3" s="31" t="s">
        <v>12</v>
      </c>
      <c r="F3" s="31"/>
      <c r="G3" s="31"/>
      <c r="H3" s="31"/>
      <c r="I3" s="31"/>
      <c r="J3" s="31"/>
      <c r="K3" s="31"/>
      <c r="L3" s="31"/>
      <c r="M3" s="31" t="s">
        <v>18</v>
      </c>
      <c r="N3" s="31" t="s">
        <v>19</v>
      </c>
      <c r="O3" s="31" t="s">
        <v>20</v>
      </c>
    </row>
    <row r="4" spans="1:18" s="4" customFormat="1" ht="63">
      <c r="A4" s="31"/>
      <c r="B4" s="31"/>
      <c r="C4" s="31"/>
      <c r="D4" s="22" t="s">
        <v>39</v>
      </c>
      <c r="E4" s="22" t="s">
        <v>40</v>
      </c>
      <c r="F4" s="22" t="s">
        <v>41</v>
      </c>
      <c r="G4" s="23" t="s">
        <v>47</v>
      </c>
      <c r="H4" s="22" t="s">
        <v>42</v>
      </c>
      <c r="I4" s="22" t="s">
        <v>43</v>
      </c>
      <c r="J4" s="22" t="s">
        <v>44</v>
      </c>
      <c r="K4" s="22" t="s">
        <v>45</v>
      </c>
      <c r="L4" s="22" t="s">
        <v>46</v>
      </c>
      <c r="M4" s="31"/>
      <c r="N4" s="31"/>
      <c r="O4" s="31"/>
      <c r="P4" s="21"/>
      <c r="Q4" s="21"/>
      <c r="R4" s="21"/>
    </row>
    <row r="5" spans="1:18" s="4" customFormat="1" ht="15.75">
      <c r="A5" s="31" t="s">
        <v>26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21"/>
      <c r="Q5" s="21"/>
      <c r="R5" s="21"/>
    </row>
    <row r="6" spans="1:18" ht="11.25" customHeight="1">
      <c r="A6" s="16">
        <f>A4+1</f>
        <v>1</v>
      </c>
      <c r="B6" s="8" t="s">
        <v>10</v>
      </c>
      <c r="C6" s="6" t="s">
        <v>11</v>
      </c>
      <c r="D6" s="5">
        <v>20</v>
      </c>
      <c r="E6" s="7">
        <v>20</v>
      </c>
      <c r="F6" s="5">
        <v>20</v>
      </c>
      <c r="G6" s="5">
        <v>20</v>
      </c>
      <c r="H6" s="5"/>
      <c r="I6" s="5"/>
      <c r="J6" s="5"/>
      <c r="K6" s="5"/>
      <c r="L6" s="5"/>
      <c r="M6" s="5">
        <f aca="true" t="shared" si="0" ref="M6:M29">SUM(D6:L6)</f>
        <v>80</v>
      </c>
      <c r="N6" s="5">
        <f aca="true" t="shared" si="1" ref="N6:N29">COUNTA(D6:L6)</f>
        <v>4</v>
      </c>
      <c r="O6" s="5" t="s">
        <v>0</v>
      </c>
      <c r="P6" s="21"/>
      <c r="Q6" s="21"/>
      <c r="R6" s="21"/>
    </row>
    <row r="7" spans="1:18" ht="11.25" customHeight="1">
      <c r="A7" s="16">
        <f>A6+1</f>
        <v>2</v>
      </c>
      <c r="B7" s="9" t="s">
        <v>28</v>
      </c>
      <c r="C7" s="10" t="s">
        <v>23</v>
      </c>
      <c r="D7" s="7">
        <v>19</v>
      </c>
      <c r="E7" s="7">
        <v>19</v>
      </c>
      <c r="F7" s="7">
        <v>18</v>
      </c>
      <c r="G7" s="7"/>
      <c r="H7" s="7"/>
      <c r="I7" s="7"/>
      <c r="J7" s="7"/>
      <c r="K7" s="7"/>
      <c r="L7" s="7"/>
      <c r="M7" s="5">
        <f t="shared" si="0"/>
        <v>56</v>
      </c>
      <c r="N7" s="5">
        <f t="shared" si="1"/>
        <v>3</v>
      </c>
      <c r="O7" s="5" t="s">
        <v>2</v>
      </c>
      <c r="P7" s="21"/>
      <c r="Q7" s="21"/>
      <c r="R7" s="21"/>
    </row>
    <row r="8" spans="1:18" ht="11.25" customHeight="1">
      <c r="A8" s="16">
        <f aca="true" t="shared" si="2" ref="A8:A15">A7+1</f>
        <v>3</v>
      </c>
      <c r="B8" s="9" t="s">
        <v>48</v>
      </c>
      <c r="C8" s="10" t="s">
        <v>31</v>
      </c>
      <c r="D8" s="7">
        <v>18</v>
      </c>
      <c r="E8" s="7">
        <v>17</v>
      </c>
      <c r="F8" s="7">
        <v>17</v>
      </c>
      <c r="G8" s="7">
        <v>19</v>
      </c>
      <c r="H8" s="7"/>
      <c r="I8" s="7"/>
      <c r="J8" s="7"/>
      <c r="K8" s="7"/>
      <c r="L8" s="7"/>
      <c r="M8" s="5">
        <f t="shared" si="0"/>
        <v>71</v>
      </c>
      <c r="N8" s="5">
        <f t="shared" si="1"/>
        <v>4</v>
      </c>
      <c r="O8" s="5" t="s">
        <v>1</v>
      </c>
      <c r="P8" s="21"/>
      <c r="Q8" s="21"/>
      <c r="R8" s="21"/>
    </row>
    <row r="9" spans="1:18" ht="11.25" customHeight="1">
      <c r="A9" s="16">
        <f t="shared" si="2"/>
        <v>4</v>
      </c>
      <c r="B9" s="9" t="s">
        <v>21</v>
      </c>
      <c r="C9" s="10" t="s">
        <v>22</v>
      </c>
      <c r="D9" s="7">
        <v>17</v>
      </c>
      <c r="E9" s="7">
        <v>13</v>
      </c>
      <c r="F9" s="7"/>
      <c r="G9" s="7">
        <v>18</v>
      </c>
      <c r="H9" s="7"/>
      <c r="I9" s="7"/>
      <c r="J9" s="7"/>
      <c r="K9" s="7"/>
      <c r="L9" s="7"/>
      <c r="M9" s="5">
        <f t="shared" si="0"/>
        <v>48</v>
      </c>
      <c r="N9" s="5">
        <f t="shared" si="1"/>
        <v>3</v>
      </c>
      <c r="O9" s="5" t="s">
        <v>15</v>
      </c>
      <c r="P9" s="21"/>
      <c r="Q9" s="21"/>
      <c r="R9" s="21"/>
    </row>
    <row r="10" spans="1:18" ht="11.25" customHeight="1">
      <c r="A10" s="16">
        <f t="shared" si="2"/>
        <v>5</v>
      </c>
      <c r="B10" s="9" t="s">
        <v>34</v>
      </c>
      <c r="C10" s="10" t="s">
        <v>35</v>
      </c>
      <c r="D10" s="7">
        <v>16</v>
      </c>
      <c r="E10" s="7">
        <v>16</v>
      </c>
      <c r="F10" s="7"/>
      <c r="G10" s="7"/>
      <c r="H10" s="7"/>
      <c r="I10" s="7"/>
      <c r="J10" s="7"/>
      <c r="K10" s="7"/>
      <c r="L10" s="7"/>
      <c r="M10" s="5">
        <f t="shared" si="0"/>
        <v>32</v>
      </c>
      <c r="N10" s="5">
        <f t="shared" si="1"/>
        <v>2</v>
      </c>
      <c r="O10" s="5" t="s">
        <v>4</v>
      </c>
      <c r="P10" s="21"/>
      <c r="Q10"/>
      <c r="R10"/>
    </row>
    <row r="11" spans="1:18" ht="11.25" customHeight="1">
      <c r="A11" s="16">
        <f t="shared" si="2"/>
        <v>6</v>
      </c>
      <c r="B11" s="8" t="s">
        <v>16</v>
      </c>
      <c r="C11" s="6" t="s">
        <v>17</v>
      </c>
      <c r="D11" s="7">
        <v>15</v>
      </c>
      <c r="E11" s="7">
        <v>14</v>
      </c>
      <c r="F11" s="7"/>
      <c r="G11" s="7">
        <v>17</v>
      </c>
      <c r="H11" s="7"/>
      <c r="I11" s="7"/>
      <c r="J11" s="7"/>
      <c r="K11" s="7"/>
      <c r="L11" s="7"/>
      <c r="M11" s="5">
        <f t="shared" si="0"/>
        <v>46</v>
      </c>
      <c r="N11" s="5">
        <f t="shared" si="1"/>
        <v>3</v>
      </c>
      <c r="O11" s="5" t="s">
        <v>3</v>
      </c>
      <c r="P11" s="21"/>
      <c r="Q11" s="21"/>
      <c r="R11" s="21"/>
    </row>
    <row r="12" spans="1:18" ht="11.25" customHeight="1">
      <c r="A12" s="16">
        <f t="shared" si="2"/>
        <v>7</v>
      </c>
      <c r="B12" s="9" t="s">
        <v>36</v>
      </c>
      <c r="C12" s="10" t="s">
        <v>37</v>
      </c>
      <c r="D12" s="7">
        <v>14</v>
      </c>
      <c r="E12" s="7">
        <v>11</v>
      </c>
      <c r="F12" s="7"/>
      <c r="G12" s="7"/>
      <c r="H12" s="7"/>
      <c r="I12" s="7"/>
      <c r="J12" s="7"/>
      <c r="K12" s="7"/>
      <c r="L12" s="7"/>
      <c r="M12" s="5">
        <f t="shared" si="0"/>
        <v>25</v>
      </c>
      <c r="N12" s="5">
        <f t="shared" si="1"/>
        <v>2</v>
      </c>
      <c r="O12" s="5" t="s">
        <v>32</v>
      </c>
      <c r="P12" s="21"/>
      <c r="Q12" s="21"/>
      <c r="R12" s="21"/>
    </row>
    <row r="13" spans="1:18" ht="11.25" customHeight="1">
      <c r="A13" s="16">
        <f t="shared" si="2"/>
        <v>8</v>
      </c>
      <c r="B13" s="9" t="s">
        <v>29</v>
      </c>
      <c r="C13" s="10" t="s">
        <v>30</v>
      </c>
      <c r="D13" s="7">
        <v>13</v>
      </c>
      <c r="E13" s="7"/>
      <c r="F13" s="7"/>
      <c r="G13" s="7"/>
      <c r="H13" s="7"/>
      <c r="I13" s="7"/>
      <c r="J13" s="7"/>
      <c r="K13" s="7"/>
      <c r="L13" s="7"/>
      <c r="M13" s="5">
        <f t="shared" si="0"/>
        <v>13</v>
      </c>
      <c r="N13" s="5">
        <f t="shared" si="1"/>
        <v>1</v>
      </c>
      <c r="O13" s="5" t="s">
        <v>69</v>
      </c>
      <c r="P13" s="21"/>
      <c r="Q13" s="21"/>
      <c r="R13" s="21"/>
    </row>
    <row r="14" spans="1:18" ht="11.25" customHeight="1">
      <c r="A14" s="16">
        <f t="shared" si="2"/>
        <v>9</v>
      </c>
      <c r="B14" s="8" t="s">
        <v>13</v>
      </c>
      <c r="C14" s="6" t="s">
        <v>14</v>
      </c>
      <c r="D14" s="5">
        <v>12</v>
      </c>
      <c r="E14" s="5"/>
      <c r="F14" s="5"/>
      <c r="G14" s="5"/>
      <c r="H14" s="5"/>
      <c r="I14" s="5"/>
      <c r="J14" s="5"/>
      <c r="K14" s="5"/>
      <c r="L14" s="5"/>
      <c r="M14" s="5">
        <f t="shared" si="0"/>
        <v>12</v>
      </c>
      <c r="N14" s="5">
        <f t="shared" si="1"/>
        <v>1</v>
      </c>
      <c r="O14" s="5" t="s">
        <v>92</v>
      </c>
      <c r="P14" s="21"/>
      <c r="Q14"/>
      <c r="R14"/>
    </row>
    <row r="15" spans="1:16" ht="11.25" customHeight="1">
      <c r="A15" s="16">
        <f t="shared" si="2"/>
        <v>10</v>
      </c>
      <c r="B15" s="9" t="s">
        <v>51</v>
      </c>
      <c r="C15" s="10" t="s">
        <v>52</v>
      </c>
      <c r="D15" s="5">
        <v>11</v>
      </c>
      <c r="E15" s="5"/>
      <c r="F15" s="5"/>
      <c r="G15" s="5"/>
      <c r="H15" s="5"/>
      <c r="I15" s="5"/>
      <c r="J15" s="5"/>
      <c r="K15" s="5"/>
      <c r="L15" s="5"/>
      <c r="M15" s="5">
        <f t="shared" si="0"/>
        <v>11</v>
      </c>
      <c r="N15" s="5">
        <f t="shared" si="1"/>
        <v>1</v>
      </c>
      <c r="O15" s="5" t="s">
        <v>70</v>
      </c>
      <c r="P15" s="20"/>
    </row>
    <row r="16" spans="1:15" ht="11.25" customHeight="1">
      <c r="A16" s="16">
        <f>A15+1</f>
        <v>11</v>
      </c>
      <c r="B16" s="8" t="s">
        <v>36</v>
      </c>
      <c r="C16" s="6" t="s">
        <v>53</v>
      </c>
      <c r="D16" s="7">
        <v>10</v>
      </c>
      <c r="E16" s="7"/>
      <c r="F16" s="7"/>
      <c r="G16" s="7"/>
      <c r="H16" s="7"/>
      <c r="I16" s="7"/>
      <c r="J16" s="7"/>
      <c r="K16" s="7"/>
      <c r="L16" s="7"/>
      <c r="M16" s="5">
        <f t="shared" si="0"/>
        <v>10</v>
      </c>
      <c r="N16" s="5">
        <f t="shared" si="1"/>
        <v>1</v>
      </c>
      <c r="O16" s="5" t="s">
        <v>93</v>
      </c>
    </row>
    <row r="17" spans="1:15" ht="11.25" customHeight="1">
      <c r="A17" s="16">
        <v>12</v>
      </c>
      <c r="B17" s="8" t="s">
        <v>54</v>
      </c>
      <c r="C17" s="6" t="s">
        <v>23</v>
      </c>
      <c r="D17" s="7"/>
      <c r="E17" s="7">
        <v>15</v>
      </c>
      <c r="F17" s="7">
        <v>13</v>
      </c>
      <c r="G17" s="7"/>
      <c r="H17" s="7"/>
      <c r="I17" s="7"/>
      <c r="J17" s="7"/>
      <c r="K17" s="7"/>
      <c r="L17" s="7"/>
      <c r="M17" s="5">
        <f t="shared" si="0"/>
        <v>28</v>
      </c>
      <c r="N17" s="5">
        <f t="shared" si="1"/>
        <v>2</v>
      </c>
      <c r="O17" s="5" t="s">
        <v>6</v>
      </c>
    </row>
    <row r="18" spans="1:15" ht="11.25" customHeight="1">
      <c r="A18" s="16">
        <v>13</v>
      </c>
      <c r="B18" s="8" t="s">
        <v>21</v>
      </c>
      <c r="C18" s="6" t="s">
        <v>55</v>
      </c>
      <c r="D18" s="7"/>
      <c r="E18" s="7">
        <v>18</v>
      </c>
      <c r="F18" s="7"/>
      <c r="G18" s="7"/>
      <c r="H18" s="7"/>
      <c r="I18" s="7"/>
      <c r="J18" s="7"/>
      <c r="K18" s="7"/>
      <c r="L18" s="7"/>
      <c r="M18" s="5">
        <f t="shared" si="0"/>
        <v>18</v>
      </c>
      <c r="N18" s="5">
        <f t="shared" si="1"/>
        <v>1</v>
      </c>
      <c r="O18" s="5" t="s">
        <v>68</v>
      </c>
    </row>
    <row r="19" spans="1:15" ht="11.25" customHeight="1">
      <c r="A19" s="16">
        <v>14</v>
      </c>
      <c r="B19" s="8" t="s">
        <v>56</v>
      </c>
      <c r="C19" s="6" t="s">
        <v>57</v>
      </c>
      <c r="D19" s="7"/>
      <c r="E19" s="7">
        <v>12</v>
      </c>
      <c r="F19" s="7"/>
      <c r="G19" s="7"/>
      <c r="H19" s="7"/>
      <c r="I19" s="7"/>
      <c r="J19" s="7"/>
      <c r="K19" s="7"/>
      <c r="L19" s="7"/>
      <c r="M19" s="5">
        <f t="shared" si="0"/>
        <v>12</v>
      </c>
      <c r="N19" s="5">
        <f t="shared" si="1"/>
        <v>1</v>
      </c>
      <c r="O19" s="5" t="s">
        <v>92</v>
      </c>
    </row>
    <row r="20" spans="1:15" ht="11.25" customHeight="1">
      <c r="A20" s="16">
        <v>15</v>
      </c>
      <c r="B20" s="8" t="s">
        <v>36</v>
      </c>
      <c r="C20" s="6" t="s">
        <v>58</v>
      </c>
      <c r="D20" s="7"/>
      <c r="E20" s="7">
        <v>10</v>
      </c>
      <c r="F20" s="7"/>
      <c r="G20" s="7"/>
      <c r="H20" s="7"/>
      <c r="I20" s="7"/>
      <c r="J20" s="7"/>
      <c r="K20" s="7"/>
      <c r="L20" s="7"/>
      <c r="M20" s="5">
        <f t="shared" si="0"/>
        <v>10</v>
      </c>
      <c r="N20" s="5">
        <f t="shared" si="1"/>
        <v>1</v>
      </c>
      <c r="O20" s="5" t="s">
        <v>93</v>
      </c>
    </row>
    <row r="21" spans="1:15" ht="11.25" customHeight="1">
      <c r="A21" s="16">
        <v>16</v>
      </c>
      <c r="B21" s="8" t="s">
        <v>59</v>
      </c>
      <c r="C21" s="6" t="s">
        <v>60</v>
      </c>
      <c r="D21" s="7"/>
      <c r="E21" s="7">
        <v>9</v>
      </c>
      <c r="F21" s="7"/>
      <c r="G21" s="7"/>
      <c r="H21" s="7"/>
      <c r="I21" s="7"/>
      <c r="J21" s="7"/>
      <c r="K21" s="7"/>
      <c r="L21" s="7"/>
      <c r="M21" s="5">
        <f t="shared" si="0"/>
        <v>9</v>
      </c>
      <c r="N21" s="5">
        <f t="shared" si="1"/>
        <v>1</v>
      </c>
      <c r="O21" s="5" t="s">
        <v>94</v>
      </c>
    </row>
    <row r="22" spans="1:15" ht="11.25" customHeight="1">
      <c r="A22" s="16">
        <v>17</v>
      </c>
      <c r="B22" s="8" t="s">
        <v>61</v>
      </c>
      <c r="C22" s="6" t="s">
        <v>58</v>
      </c>
      <c r="D22" s="7"/>
      <c r="E22" s="7">
        <v>8</v>
      </c>
      <c r="F22" s="7">
        <v>16</v>
      </c>
      <c r="G22" s="7"/>
      <c r="H22" s="7"/>
      <c r="I22" s="7"/>
      <c r="J22" s="7"/>
      <c r="K22" s="7"/>
      <c r="L22" s="7"/>
      <c r="M22" s="5">
        <f t="shared" si="0"/>
        <v>24</v>
      </c>
      <c r="N22" s="5">
        <f t="shared" si="1"/>
        <v>2</v>
      </c>
      <c r="O22" s="5" t="s">
        <v>33</v>
      </c>
    </row>
    <row r="23" spans="1:15" ht="11.25" customHeight="1">
      <c r="A23" s="16">
        <v>18</v>
      </c>
      <c r="B23" s="8" t="s">
        <v>62</v>
      </c>
      <c r="C23" s="6" t="s">
        <v>53</v>
      </c>
      <c r="D23" s="7"/>
      <c r="E23" s="7">
        <v>7</v>
      </c>
      <c r="F23" s="7"/>
      <c r="G23" s="7"/>
      <c r="H23" s="7"/>
      <c r="I23" s="7"/>
      <c r="J23" s="7"/>
      <c r="K23" s="7"/>
      <c r="L23" s="7"/>
      <c r="M23" s="5">
        <f t="shared" si="0"/>
        <v>7</v>
      </c>
      <c r="N23" s="5">
        <f t="shared" si="1"/>
        <v>1</v>
      </c>
      <c r="O23" s="5" t="s">
        <v>87</v>
      </c>
    </row>
    <row r="24" spans="1:15" ht="11.25" customHeight="1">
      <c r="A24" s="16">
        <v>19</v>
      </c>
      <c r="B24" s="8" t="s">
        <v>63</v>
      </c>
      <c r="C24" s="6" t="s">
        <v>14</v>
      </c>
      <c r="D24" s="7"/>
      <c r="E24" s="7">
        <v>6</v>
      </c>
      <c r="F24" s="7"/>
      <c r="G24" s="7">
        <v>16</v>
      </c>
      <c r="H24" s="7"/>
      <c r="I24" s="7"/>
      <c r="J24" s="7"/>
      <c r="K24" s="7"/>
      <c r="L24" s="7"/>
      <c r="M24" s="5">
        <f t="shared" si="0"/>
        <v>22</v>
      </c>
      <c r="N24" s="5">
        <f t="shared" si="1"/>
        <v>2</v>
      </c>
      <c r="O24" s="5" t="s">
        <v>89</v>
      </c>
    </row>
    <row r="25" spans="1:15" ht="11.25" customHeight="1">
      <c r="A25" s="16">
        <v>20</v>
      </c>
      <c r="B25" s="8" t="s">
        <v>64</v>
      </c>
      <c r="C25" s="6" t="s">
        <v>65</v>
      </c>
      <c r="D25" s="7"/>
      <c r="E25" s="7">
        <v>5</v>
      </c>
      <c r="F25" s="7"/>
      <c r="G25" s="7"/>
      <c r="H25" s="7"/>
      <c r="I25" s="7"/>
      <c r="J25" s="7"/>
      <c r="K25" s="7"/>
      <c r="L25" s="7"/>
      <c r="M25" s="5">
        <f t="shared" si="0"/>
        <v>5</v>
      </c>
      <c r="N25" s="5">
        <f t="shared" si="1"/>
        <v>1</v>
      </c>
      <c r="O25" s="5" t="s">
        <v>88</v>
      </c>
    </row>
    <row r="26" spans="1:15" ht="11.25" customHeight="1">
      <c r="A26" s="24">
        <v>21</v>
      </c>
      <c r="B26" s="25" t="s">
        <v>66</v>
      </c>
      <c r="C26" s="26" t="s">
        <v>67</v>
      </c>
      <c r="D26" s="27"/>
      <c r="E26" s="27">
        <v>4</v>
      </c>
      <c r="F26" s="27">
        <v>12</v>
      </c>
      <c r="G26" s="27">
        <v>14</v>
      </c>
      <c r="H26" s="27"/>
      <c r="I26" s="27"/>
      <c r="J26" s="27"/>
      <c r="K26" s="27"/>
      <c r="L26" s="27"/>
      <c r="M26" s="28">
        <f t="shared" si="0"/>
        <v>30</v>
      </c>
      <c r="N26" s="28">
        <f t="shared" si="1"/>
        <v>3</v>
      </c>
      <c r="O26" s="28" t="s">
        <v>91</v>
      </c>
    </row>
    <row r="27" spans="1:15" ht="11.25" customHeight="1">
      <c r="A27" s="16">
        <v>22</v>
      </c>
      <c r="B27" s="8" t="s">
        <v>80</v>
      </c>
      <c r="C27" s="6" t="s">
        <v>81</v>
      </c>
      <c r="D27" s="7"/>
      <c r="E27" s="7"/>
      <c r="F27" s="7">
        <v>19</v>
      </c>
      <c r="G27" s="7"/>
      <c r="H27" s="7"/>
      <c r="I27" s="7"/>
      <c r="J27" s="7"/>
      <c r="K27" s="7"/>
      <c r="L27" s="7"/>
      <c r="M27" s="5">
        <f t="shared" si="0"/>
        <v>19</v>
      </c>
      <c r="N27" s="5">
        <f t="shared" si="1"/>
        <v>1</v>
      </c>
      <c r="O27" s="5" t="s">
        <v>87</v>
      </c>
    </row>
    <row r="28" spans="1:15" ht="11.25" customHeight="1">
      <c r="A28" s="16">
        <v>23</v>
      </c>
      <c r="B28" s="8" t="s">
        <v>82</v>
      </c>
      <c r="C28" s="6" t="s">
        <v>83</v>
      </c>
      <c r="D28" s="7"/>
      <c r="E28" s="7"/>
      <c r="F28" s="7">
        <v>15</v>
      </c>
      <c r="G28" s="7"/>
      <c r="H28" s="7"/>
      <c r="I28" s="7"/>
      <c r="J28" s="7"/>
      <c r="K28" s="7"/>
      <c r="L28" s="7"/>
      <c r="M28" s="5">
        <f t="shared" si="0"/>
        <v>15</v>
      </c>
      <c r="N28" s="5">
        <f t="shared" si="1"/>
        <v>1</v>
      </c>
      <c r="O28" s="5" t="s">
        <v>86</v>
      </c>
    </row>
    <row r="29" spans="1:15" ht="11.25" customHeight="1">
      <c r="A29" s="16">
        <v>24</v>
      </c>
      <c r="B29" s="8" t="s">
        <v>84</v>
      </c>
      <c r="C29" s="6" t="s">
        <v>85</v>
      </c>
      <c r="D29" s="7"/>
      <c r="E29" s="7"/>
      <c r="F29" s="7">
        <v>14</v>
      </c>
      <c r="G29" s="7">
        <v>15</v>
      </c>
      <c r="H29" s="7"/>
      <c r="I29" s="7"/>
      <c r="J29" s="7"/>
      <c r="K29" s="7"/>
      <c r="L29" s="7"/>
      <c r="M29" s="5">
        <f t="shared" si="0"/>
        <v>29</v>
      </c>
      <c r="N29" s="5">
        <f t="shared" si="1"/>
        <v>2</v>
      </c>
      <c r="O29" s="5" t="s">
        <v>5</v>
      </c>
    </row>
    <row r="30" spans="1:15" ht="116.25" customHeight="1">
      <c r="A30" s="29" t="s">
        <v>38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2" spans="1:15" s="4" customFormat="1" ht="10.5">
      <c r="A32" s="31" t="s">
        <v>7</v>
      </c>
      <c r="B32" s="31" t="s">
        <v>8</v>
      </c>
      <c r="C32" s="31" t="s">
        <v>9</v>
      </c>
      <c r="D32" s="16"/>
      <c r="E32" s="31" t="s">
        <v>12</v>
      </c>
      <c r="F32" s="31"/>
      <c r="G32" s="31"/>
      <c r="H32" s="31"/>
      <c r="I32" s="31"/>
      <c r="J32" s="31"/>
      <c r="K32" s="31"/>
      <c r="L32" s="31"/>
      <c r="M32" s="31" t="s">
        <v>18</v>
      </c>
      <c r="N32" s="31" t="s">
        <v>19</v>
      </c>
      <c r="O32" s="31" t="s">
        <v>20</v>
      </c>
    </row>
    <row r="33" spans="1:15" s="4" customFormat="1" ht="63">
      <c r="A33" s="31"/>
      <c r="B33" s="31"/>
      <c r="C33" s="31"/>
      <c r="D33" s="22" t="s">
        <v>39</v>
      </c>
      <c r="E33" s="22" t="s">
        <v>40</v>
      </c>
      <c r="F33" s="22" t="s">
        <v>41</v>
      </c>
      <c r="G33" s="23" t="s">
        <v>47</v>
      </c>
      <c r="H33" s="22" t="s">
        <v>42</v>
      </c>
      <c r="I33" s="22" t="s">
        <v>43</v>
      </c>
      <c r="J33" s="22" t="s">
        <v>44</v>
      </c>
      <c r="K33" s="22" t="s">
        <v>45</v>
      </c>
      <c r="L33" s="22" t="s">
        <v>46</v>
      </c>
      <c r="M33" s="31"/>
      <c r="N33" s="31"/>
      <c r="O33" s="31"/>
    </row>
    <row r="34" spans="1:15" s="4" customFormat="1" ht="10.5">
      <c r="A34" s="31" t="s">
        <v>27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s="17" customFormat="1" ht="10.5">
      <c r="A35" s="16">
        <v>1</v>
      </c>
      <c r="B35" s="14" t="s">
        <v>24</v>
      </c>
      <c r="C35" s="15" t="s">
        <v>25</v>
      </c>
      <c r="D35" s="5">
        <v>20</v>
      </c>
      <c r="E35" s="7">
        <v>20</v>
      </c>
      <c r="F35" s="5">
        <v>20</v>
      </c>
      <c r="G35" s="5">
        <v>20</v>
      </c>
      <c r="H35" s="5"/>
      <c r="I35" s="5"/>
      <c r="J35" s="5"/>
      <c r="K35" s="5"/>
      <c r="L35" s="5"/>
      <c r="M35" s="5">
        <f aca="true" t="shared" si="3" ref="M35:M40">SUM(D35:L35)</f>
        <v>80</v>
      </c>
      <c r="N35" s="5">
        <f aca="true" t="shared" si="4" ref="N35:N40">COUNTA(D35:L35)</f>
        <v>4</v>
      </c>
      <c r="O35" s="18" t="s">
        <v>0</v>
      </c>
    </row>
    <row r="36" spans="1:15" s="17" customFormat="1" ht="10.5">
      <c r="A36" s="16">
        <f>A35+1</f>
        <v>2</v>
      </c>
      <c r="B36" s="9" t="s">
        <v>49</v>
      </c>
      <c r="C36" s="10" t="s">
        <v>50</v>
      </c>
      <c r="D36" s="7">
        <v>19</v>
      </c>
      <c r="E36" s="7"/>
      <c r="F36" s="7"/>
      <c r="G36" s="7"/>
      <c r="H36" s="7"/>
      <c r="I36" s="7"/>
      <c r="J36" s="7"/>
      <c r="K36" s="7"/>
      <c r="L36" s="7"/>
      <c r="M36" s="5">
        <f t="shared" si="3"/>
        <v>19</v>
      </c>
      <c r="N36" s="5">
        <f t="shared" si="4"/>
        <v>1</v>
      </c>
      <c r="O36" s="18" t="s">
        <v>2</v>
      </c>
    </row>
    <row r="37" spans="1:15" s="17" customFormat="1" ht="10.5">
      <c r="A37" s="16">
        <v>3</v>
      </c>
      <c r="B37" s="9" t="s">
        <v>71</v>
      </c>
      <c r="C37" s="10" t="s">
        <v>72</v>
      </c>
      <c r="D37" s="7"/>
      <c r="E37" s="7">
        <v>19</v>
      </c>
      <c r="F37" s="7"/>
      <c r="G37" s="7"/>
      <c r="H37" s="7"/>
      <c r="I37" s="7"/>
      <c r="J37" s="7"/>
      <c r="K37" s="7"/>
      <c r="L37" s="7"/>
      <c r="M37" s="5">
        <f t="shared" si="3"/>
        <v>19</v>
      </c>
      <c r="N37" s="5">
        <f t="shared" si="4"/>
        <v>1</v>
      </c>
      <c r="O37" s="18" t="s">
        <v>2</v>
      </c>
    </row>
    <row r="38" spans="1:15" s="17" customFormat="1" ht="10.5">
      <c r="A38" s="16">
        <v>4</v>
      </c>
      <c r="B38" s="9" t="s">
        <v>73</v>
      </c>
      <c r="C38" s="10" t="s">
        <v>74</v>
      </c>
      <c r="D38" s="7"/>
      <c r="E38" s="7">
        <v>18</v>
      </c>
      <c r="F38" s="7"/>
      <c r="G38" s="7"/>
      <c r="H38" s="7"/>
      <c r="I38" s="7"/>
      <c r="J38" s="7"/>
      <c r="K38" s="7"/>
      <c r="L38" s="7"/>
      <c r="M38" s="5">
        <f t="shared" si="3"/>
        <v>18</v>
      </c>
      <c r="N38" s="5">
        <f t="shared" si="4"/>
        <v>1</v>
      </c>
      <c r="O38" s="18" t="s">
        <v>90</v>
      </c>
    </row>
    <row r="39" spans="1:15" s="17" customFormat="1" ht="10.5">
      <c r="A39" s="16">
        <v>5</v>
      </c>
      <c r="B39" s="9" t="s">
        <v>75</v>
      </c>
      <c r="C39" s="10" t="s">
        <v>76</v>
      </c>
      <c r="D39" s="7"/>
      <c r="E39" s="7">
        <v>17</v>
      </c>
      <c r="F39" s="7">
        <v>19</v>
      </c>
      <c r="G39" s="7">
        <v>19</v>
      </c>
      <c r="H39" s="7"/>
      <c r="I39" s="7"/>
      <c r="J39" s="7"/>
      <c r="K39" s="7"/>
      <c r="L39" s="7"/>
      <c r="M39" s="5">
        <f t="shared" si="3"/>
        <v>55</v>
      </c>
      <c r="N39" s="5">
        <f t="shared" si="4"/>
        <v>3</v>
      </c>
      <c r="O39" s="18" t="s">
        <v>1</v>
      </c>
    </row>
    <row r="40" spans="1:15" s="17" customFormat="1" ht="10.5">
      <c r="A40" s="16">
        <v>6</v>
      </c>
      <c r="B40" s="9" t="s">
        <v>77</v>
      </c>
      <c r="C40" s="10" t="s">
        <v>74</v>
      </c>
      <c r="D40" s="7"/>
      <c r="E40" s="7">
        <v>16</v>
      </c>
      <c r="F40" s="7"/>
      <c r="G40" s="7"/>
      <c r="H40" s="7"/>
      <c r="I40" s="7"/>
      <c r="J40" s="7"/>
      <c r="K40" s="7"/>
      <c r="L40" s="7"/>
      <c r="M40" s="5">
        <f t="shared" si="3"/>
        <v>16</v>
      </c>
      <c r="N40" s="5">
        <f t="shared" si="4"/>
        <v>1</v>
      </c>
      <c r="O40" s="18" t="s">
        <v>4</v>
      </c>
    </row>
    <row r="41" spans="1:15" ht="10.5">
      <c r="A41" s="32" t="s">
        <v>78</v>
      </c>
      <c r="B41" s="33"/>
      <c r="C41" s="33"/>
      <c r="D41" s="33"/>
      <c r="E41" s="33"/>
      <c r="F41" s="33"/>
      <c r="G41" s="33"/>
      <c r="H41" s="33"/>
      <c r="I41" s="12"/>
      <c r="J41" s="13"/>
      <c r="K41" s="13"/>
      <c r="L41" s="13"/>
      <c r="M41" s="11"/>
      <c r="N41" s="11"/>
      <c r="O41" s="19"/>
    </row>
    <row r="42" ht="10.5">
      <c r="A42" s="2" t="s">
        <v>79</v>
      </c>
    </row>
  </sheetData>
  <mergeCells count="19">
    <mergeCell ref="A34:O34"/>
    <mergeCell ref="M32:M33"/>
    <mergeCell ref="N32:N33"/>
    <mergeCell ref="O32:O33"/>
    <mergeCell ref="A32:A33"/>
    <mergeCell ref="A41:H41"/>
    <mergeCell ref="A1:O1"/>
    <mergeCell ref="A3:A4"/>
    <mergeCell ref="B3:B4"/>
    <mergeCell ref="C3:C4"/>
    <mergeCell ref="E3:L3"/>
    <mergeCell ref="M3:M4"/>
    <mergeCell ref="N3:N4"/>
    <mergeCell ref="O3:O4"/>
    <mergeCell ref="A5:O5"/>
    <mergeCell ref="A30:O30"/>
    <mergeCell ref="E32:L32"/>
    <mergeCell ref="B32:B33"/>
    <mergeCell ref="C32:C33"/>
  </mergeCells>
  <printOptions horizontalCentered="1"/>
  <pageMargins left="0.19" right="0.18" top="0.19" bottom="0.14" header="0.16" footer="0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Ja</cp:lastModifiedBy>
  <cp:lastPrinted>2013-06-20T10:01:29Z</cp:lastPrinted>
  <dcterms:created xsi:type="dcterms:W3CDTF">2010-12-29T10:35:45Z</dcterms:created>
  <dcterms:modified xsi:type="dcterms:W3CDTF">2013-06-20T10:01:55Z</dcterms:modified>
  <cp:category/>
  <cp:version/>
  <cp:contentType/>
  <cp:contentStatus/>
</cp:coreProperties>
</file>